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2DO TRIM\ARCH EXCE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40" i="4" s="1"/>
  <c r="G31" i="4"/>
  <c r="G40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<sst xmlns="http://schemas.openxmlformats.org/spreadsheetml/2006/main" count="105" uniqueCount="57">
  <si>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</si>
  <si>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</si>
  <si>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</si>
  <si>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</si>
  <si>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</si>
  <si>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</si>
  <si>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</si>
  <si>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</si>
  <si>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</si>
  <si>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</si>
  <si>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</si>
  <si>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</si>
  <si>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</si>
  <si>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</si>
  <si>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</si>
  <si>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</si>
  <si>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</si>
  <si>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</si>
  <si>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</si>
  <si>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</si>
  <si>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</si>
  <si>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</si>
  <si>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</si>
  <si>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</si>
  <si>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</si>
  <si>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</si>
  <si>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</si>
  <si>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</si>
  <si>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</si>
  <si>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</si>
  <si>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</si>
  <si>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</si>
  <si>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</si>
  <si>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</si>
  <si>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</si>
  <si>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</si>
  <si>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</si>
  <si>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</si>
  <si>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</si>
  <si>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</si>
  <si>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</si>
  <si>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</si>
  <si>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</si>
  <si>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</si>
  <si>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</si>
  <si>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</si>
  <si>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</si>
  <si>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</si>
  <si>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</si>
  <si>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</si>
  <si>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Salamanca para las Mujeres
Estado Analítico de Ingresos
Del 1 de Enero al 30 de Junio de 2023</t>
  </si>
  <si>
    <t>AUTORIZA</t>
  </si>
  <si>
    <t xml:space="preserve">LIC. GABRIELA GONZALEZ GOMEZ </t>
  </si>
  <si>
    <t>DIRECTORA DEL INSTITUTO MUNICIPAL DE SALAMANCA PARA LAS MUJERES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</si>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</sst>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11" xfId="9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topLeftCell="A19" zoomScaleNormal="100" workbookViewId="0">
      <selection activeCell="B53" sqref="B5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4657500</v>
      </c>
      <c r="C13" s="16">
        <v>0</v>
      </c>
      <c r="D13" s="16">
        <f t="shared" si="2"/>
        <v>4657500</v>
      </c>
      <c r="E13" s="16">
        <v>2328750</v>
      </c>
      <c r="F13" s="16">
        <v>2328750</v>
      </c>
      <c r="G13" s="16">
        <f t="shared" si="3"/>
        <v>-2328750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4657500</v>
      </c>
      <c r="C16" s="17">
        <f t="shared" ref="C16:G16" si="6">SUM(C5:C14)</f>
        <v>0</v>
      </c>
      <c r="D16" s="17">
        <f t="shared" si="6"/>
        <v>4657500</v>
      </c>
      <c r="E16" s="17">
        <f t="shared" si="6"/>
        <v>2328750</v>
      </c>
      <c r="F16" s="10">
        <f t="shared" si="6"/>
        <v>2328750</v>
      </c>
      <c r="G16" s="11">
        <f t="shared" si="6"/>
        <v>-2328750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4657500</v>
      </c>
      <c r="C31" s="20">
        <f t="shared" si="14"/>
        <v>0</v>
      </c>
      <c r="D31" s="20">
        <f t="shared" si="14"/>
        <v>4657500</v>
      </c>
      <c r="E31" s="20">
        <f t="shared" si="14"/>
        <v>2328750</v>
      </c>
      <c r="F31" s="20">
        <f t="shared" si="14"/>
        <v>2328750</v>
      </c>
      <c r="G31" s="20">
        <f t="shared" si="14"/>
        <v>-2328750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5" t="s">
        <v>26</v>
      </c>
      <c r="B35" s="19">
        <v>4657500</v>
      </c>
      <c r="C35" s="19">
        <v>0</v>
      </c>
      <c r="D35" s="19">
        <f>B35+C35</f>
        <v>4657500</v>
      </c>
      <c r="E35" s="19">
        <v>2328750</v>
      </c>
      <c r="F35" s="19">
        <v>2328750</v>
      </c>
      <c r="G35" s="19">
        <f t="shared" ref="G35" si="16">F35-B35</f>
        <v>-2328750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4657500</v>
      </c>
      <c r="C40" s="17">
        <f t="shared" ref="C40:G40" si="18">SUM(C37+C31+C21)</f>
        <v>0</v>
      </c>
      <c r="D40" s="17">
        <f t="shared" si="18"/>
        <v>4657500</v>
      </c>
      <c r="E40" s="17">
        <f t="shared" si="18"/>
        <v>2328750</v>
      </c>
      <c r="F40" s="17">
        <f t="shared" si="18"/>
        <v>2328750</v>
      </c>
      <c r="G40" s="11">
        <f t="shared" si="18"/>
        <v>-2328750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  <row r="50" spans="1:1" x14ac:dyDescent="0.2">
      <c r="A50" s="49" t="s">
        <v>51</v>
      </c>
    </row>
    <row r="51" spans="1:1" x14ac:dyDescent="0.2">
      <c r="A51" s="49" t="s">
        <v>52</v>
      </c>
    </row>
    <row r="52" spans="1:1" x14ac:dyDescent="0.2">
      <c r="A52" s="49" t="s">
        <v>53</v>
      </c>
    </row>
    <row r="53" spans="1:1" x14ac:dyDescent="0.2">
      <c r="A53" s="49"/>
    </row>
    <row r="54" spans="1:1" x14ac:dyDescent="0.2">
      <c r="A54" s="49"/>
    </row>
    <row r="55" spans="1:1" x14ac:dyDescent="0.2">
      <c r="A55" s="49"/>
    </row>
    <row r="56" spans="1:1" x14ac:dyDescent="0.2">
      <c r="A56" s="50"/>
    </row>
    <row r="57" spans="1:1" x14ac:dyDescent="0.2">
      <c r="A57" s="49" t="s">
        <v>54</v>
      </c>
    </row>
    <row r="58" spans="1:1" x14ac:dyDescent="0.2">
      <c r="A58" s="49" t="s">
        <v>55</v>
      </c>
    </row>
    <row r="59" spans="1:1" x14ac:dyDescent="0.2">
      <c r="A59" s="49" t="s">
        <v>56</v>
      </c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2019-04-05T21:16:20Z</cp:lastPrinted>
  <dcterms:created xsi:type="dcterms:W3CDTF">2012-12-11T20:48:19Z</dcterms:created>
  <dcterms:modified xsi:type="dcterms:W3CDTF">2023-08-11T19:16:25Z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